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opez3013\Documents\Academic and Career Advising\My Academic Plan\"/>
    </mc:Choice>
  </mc:AlternateContent>
  <bookViews>
    <workbookView xWindow="0" yWindow="0" windowWidth="25200" windowHeight="11850"/>
  </bookViews>
  <sheets>
    <sheet name="GPA Repeat Calculator"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4" l="1"/>
  <c r="J14" i="4"/>
  <c r="J15" i="4"/>
  <c r="J16" i="4"/>
  <c r="J17" i="4"/>
  <c r="J18" i="4"/>
  <c r="J19" i="4"/>
  <c r="J20" i="4"/>
  <c r="J21" i="4"/>
  <c r="J22" i="4"/>
  <c r="J23" i="4"/>
  <c r="J24" i="4"/>
  <c r="J25" i="4"/>
  <c r="J26" i="4"/>
  <c r="J27" i="4"/>
  <c r="J28" i="4"/>
  <c r="J29" i="4"/>
  <c r="J30" i="4"/>
  <c r="J31" i="4"/>
  <c r="J32" i="4"/>
  <c r="J33" i="4"/>
  <c r="J34" i="4"/>
  <c r="J35" i="4"/>
  <c r="J36" i="4"/>
  <c r="I13" i="4"/>
  <c r="I14" i="4"/>
  <c r="I15" i="4"/>
  <c r="I16" i="4"/>
  <c r="I17" i="4"/>
  <c r="I18" i="4"/>
  <c r="I19" i="4"/>
  <c r="I20" i="4"/>
  <c r="I21" i="4"/>
  <c r="I22" i="4"/>
  <c r="I23" i="4"/>
  <c r="I24" i="4"/>
  <c r="I25" i="4"/>
  <c r="I26" i="4"/>
  <c r="I27" i="4"/>
  <c r="I28" i="4"/>
  <c r="I29" i="4"/>
  <c r="I30" i="4"/>
  <c r="I31" i="4"/>
  <c r="I32" i="4"/>
  <c r="I33" i="4"/>
  <c r="I34" i="4"/>
  <c r="I35" i="4"/>
  <c r="I12" i="4"/>
  <c r="J12" i="4"/>
  <c r="I36" i="4"/>
  <c r="D8" i="4"/>
  <c r="J7" i="4" l="1"/>
  <c r="J6" i="4"/>
  <c r="J8" i="4" l="1"/>
</calcChain>
</file>

<file path=xl/sharedStrings.xml><?xml version="1.0" encoding="utf-8"?>
<sst xmlns="http://schemas.openxmlformats.org/spreadsheetml/2006/main" count="23" uniqueCount="20">
  <si>
    <t>Subject</t>
  </si>
  <si>
    <t>GPA Points</t>
  </si>
  <si>
    <t>GPA Hours</t>
  </si>
  <si>
    <t>Repeated Course?</t>
  </si>
  <si>
    <t>PID:</t>
  </si>
  <si>
    <t>Current Academic Standing:</t>
  </si>
  <si>
    <t>Expected Grade</t>
  </si>
  <si>
    <t>Total Quality Points:</t>
  </si>
  <si>
    <t>Total GPA Hours:</t>
  </si>
  <si>
    <t>Credit Hours</t>
  </si>
  <si>
    <t xml:space="preserve">Term </t>
  </si>
  <si>
    <t>Current GPA Information</t>
  </si>
  <si>
    <t>Projected GPA Information</t>
  </si>
  <si>
    <t>Overall GPA:</t>
  </si>
  <si>
    <t>GPA Calculation Table</t>
  </si>
  <si>
    <t>Advisor Notes</t>
  </si>
  <si>
    <t xml:space="preserve">Previous Grade </t>
  </si>
  <si>
    <t>Course Number</t>
  </si>
  <si>
    <t>Student Success Center, September 2018</t>
  </si>
  <si>
    <t>Full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</si>
</sst>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color theme="1"/>
      <name val="Calibri"/>
      <family val="2"/>
      <scheme val="minor"/>
    </font>
    <font>
      <sz val="11"/>
      <color theme="1"/>
      <name val="Cambria"/>
      <family val="1"/>
    </font>
    <font>
      <b/>
      <sz val="11"/>
      <color theme="1"/>
      <name val="Cambria"/>
      <family val="1"/>
    </font>
    <font>
      <b/>
      <sz val="12"/>
      <color theme="1"/>
      <name val="Cambria"/>
      <family val="1"/>
    </font>
    <font>
      <b/>
      <sz val="14"/>
      <color theme="1"/>
      <name val="Cambria"/>
      <family val="1"/>
    </font>
    <font>
      <sz val="11"/>
      <name val="Cambria"/>
      <family val="1"/>
    </font>
    <font>
      <i/>
      <sz val="14"/>
      <color theme="1"/>
      <name val="Cambria"/>
      <family val="1"/>
    </font>
    <font>
      <sz val="12"/>
      <color theme="1"/>
      <name val="Cambria"/>
      <family val="1"/>
    </font>
    <font>
      <b/>
      <sz val="12"/>
      <color theme="0"/>
      <name val="Cambria"/>
      <family val="1"/>
    </font>
    <font>
      <sz val="12"/>
      <name val="Cambria"/>
      <family val="1"/>
    </font>
    <font>
      <i/>
      <sz val="9"/>
      <color theme="1"/>
      <name val="Cambria"/>
      <family val="1"/>
    </font>
  </fonts>
  <fills count="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tint="-0.749992370372631"/>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theme="0"/>
      </left>
      <right/>
      <top/>
      <bottom style="thin">
        <color theme="0"/>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indexed="64"/>
      </right>
      <top/>
      <bottom style="thin">
        <color indexed="64"/>
      </bottom>
      <diagonal/>
    </border>
    <border>
      <left style="thin">
        <color theme="0"/>
      </left>
      <right style="medium">
        <color indexed="64"/>
      </right>
      <top/>
      <bottom style="thin">
        <color theme="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medium">
        <color indexed="64"/>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style="thin">
        <color theme="0"/>
      </top>
      <bottom style="medium">
        <color indexed="64"/>
      </bottom>
      <diagonal/>
    </border>
    <border>
      <left/>
      <right style="thin">
        <color theme="0"/>
      </right>
      <top/>
      <bottom style="medium">
        <color indexed="64"/>
      </bottom>
      <diagonal/>
    </border>
    <border>
      <left style="thin">
        <color theme="0"/>
      </left>
      <right/>
      <top/>
      <bottom style="medium">
        <color indexed="64"/>
      </bottom>
      <diagonal/>
    </border>
  </borders>
  <cellStyleXfs count="1">
    <xf numFmtId="0" fontId="0" fillId="0" borderId="0"/>
  </cellStyleXfs>
  <cellXfs count="69">
    <xf numFmtId="0" fontId="0" fillId="0" borderId="0" xfId="0"/>
    <xf numFmtId="0" fontId="1" fillId="0" borderId="0" xfId="0" applyFont="1"/>
    <xf numFmtId="0" fontId="2" fillId="0" borderId="0" xfId="0" applyFont="1" applyAlignment="1">
      <alignment horizontal="right"/>
    </xf>
    <xf numFmtId="0" fontId="1" fillId="0" borderId="0" xfId="0" applyFont="1" applyBorder="1"/>
    <xf numFmtId="0" fontId="3" fillId="0" borderId="0" xfId="0" applyFont="1" applyAlignment="1">
      <alignment horizontal="right"/>
    </xf>
    <xf numFmtId="0" fontId="4" fillId="0" borderId="0" xfId="0" applyFont="1" applyAlignment="1">
      <alignment horizontal="right"/>
    </xf>
    <xf numFmtId="0" fontId="4" fillId="0" borderId="0" xfId="0" applyFont="1" applyBorder="1" applyAlignment="1">
      <alignment horizontal="right"/>
    </xf>
    <xf numFmtId="0" fontId="1" fillId="0" borderId="0" xfId="0" applyFont="1" applyFill="1" applyBorder="1"/>
    <xf numFmtId="0" fontId="1" fillId="0" borderId="0" xfId="0" applyFont="1" applyFill="1" applyBorder="1" applyAlignment="1">
      <alignment horizontal="center" vertical="center"/>
    </xf>
    <xf numFmtId="0" fontId="1" fillId="0" borderId="0" xfId="0" applyFont="1" applyBorder="1" applyAlignment="1">
      <alignment horizontal="center"/>
    </xf>
    <xf numFmtId="0" fontId="2" fillId="0" borderId="0" xfId="0" applyFont="1" applyBorder="1" applyAlignment="1">
      <alignment horizontal="right"/>
    </xf>
    <xf numFmtId="164" fontId="1" fillId="0" borderId="0" xfId="0" applyNumberFormat="1" applyFont="1" applyBorder="1" applyAlignment="1">
      <alignment horizont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164" fontId="7" fillId="0" borderId="16" xfId="0" applyNumberFormat="1" applyFont="1" applyBorder="1" applyAlignment="1">
      <alignment horizontal="center"/>
    </xf>
    <xf numFmtId="164" fontId="7" fillId="0" borderId="14" xfId="0" applyNumberFormat="1" applyFont="1" applyBorder="1" applyAlignment="1">
      <alignment horizontal="center"/>
    </xf>
    <xf numFmtId="0" fontId="7" fillId="0" borderId="0" xfId="0" applyFont="1"/>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7" fillId="0" borderId="4"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1" xfId="0" applyFont="1" applyBorder="1" applyAlignment="1" applyProtection="1">
      <alignment horizontal="center"/>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8" fillId="2" borderId="3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26" xfId="0" applyFont="1" applyFill="1" applyBorder="1" applyAlignment="1">
      <alignment horizontal="center"/>
    </xf>
    <xf numFmtId="0" fontId="9" fillId="5" borderId="32" xfId="0" applyFont="1" applyFill="1" applyBorder="1" applyAlignment="1">
      <alignment horizontal="center" vertical="center"/>
    </xf>
    <xf numFmtId="0" fontId="9" fillId="5" borderId="30" xfId="0" applyFont="1" applyFill="1" applyBorder="1" applyAlignment="1">
      <alignment horizontal="center"/>
    </xf>
    <xf numFmtId="0" fontId="8" fillId="2" borderId="31" xfId="0" applyFont="1" applyFill="1" applyBorder="1" applyAlignment="1">
      <alignment horizontal="center" vertical="center" wrapText="1"/>
    </xf>
    <xf numFmtId="0" fontId="7" fillId="0" borderId="25"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8" fillId="2" borderId="22" xfId="0" applyFont="1" applyFill="1" applyBorder="1" applyAlignment="1">
      <alignment horizontal="center" vertical="center"/>
    </xf>
    <xf numFmtId="0" fontId="7" fillId="3" borderId="33"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3" fillId="0" borderId="0" xfId="0" applyFont="1" applyBorder="1" applyAlignment="1">
      <alignment horizontal="right"/>
    </xf>
    <xf numFmtId="0" fontId="6" fillId="0" borderId="0" xfId="0" applyFont="1" applyBorder="1" applyAlignment="1">
      <alignment horizontal="center"/>
    </xf>
    <xf numFmtId="0" fontId="4" fillId="0" borderId="0" xfId="0" applyFont="1" applyBorder="1" applyAlignment="1">
      <alignment horizontal="center"/>
    </xf>
    <xf numFmtId="0" fontId="6" fillId="0" borderId="0" xfId="0" applyFont="1" applyFill="1" applyBorder="1" applyAlignment="1">
      <alignment horizontal="center" vertical="center"/>
    </xf>
    <xf numFmtId="0" fontId="1" fillId="0" borderId="19"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0" fillId="0" borderId="0" xfId="0" applyFont="1" applyBorder="1" applyAlignment="1" applyProtection="1">
      <alignment horizontal="center"/>
    </xf>
    <xf numFmtId="0" fontId="1" fillId="0" borderId="0" xfId="0" applyFont="1" applyBorder="1" applyAlignment="1" applyProtection="1">
      <alignment horizontal="center"/>
    </xf>
    <xf numFmtId="0" fontId="7" fillId="0" borderId="10" xfId="0" applyFont="1" applyBorder="1" applyAlignment="1">
      <alignment horizontal="right"/>
    </xf>
    <xf numFmtId="0" fontId="7"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7" fillId="0" borderId="1" xfId="0" applyFont="1" applyBorder="1" applyAlignment="1" applyProtection="1">
      <alignment horizontal="left"/>
      <protection locked="0"/>
    </xf>
    <xf numFmtId="0" fontId="7" fillId="0" borderId="1" xfId="0" applyFont="1" applyBorder="1" applyAlignment="1" applyProtection="1">
      <alignment horizontal="center"/>
      <protection locked="0"/>
    </xf>
    <xf numFmtId="0" fontId="3" fillId="0" borderId="0" xfId="0" applyFont="1" applyBorder="1" applyAlignment="1">
      <alignment horizontal="right"/>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8" fillId="6" borderId="7" xfId="0" applyFont="1" applyFill="1" applyBorder="1" applyAlignment="1">
      <alignment horizontal="center"/>
    </xf>
    <xf numFmtId="0" fontId="8" fillId="6" borderId="8" xfId="0" applyFont="1" applyFill="1" applyBorder="1" applyAlignment="1">
      <alignment horizontal="center"/>
    </xf>
    <xf numFmtId="0" fontId="8" fillId="6" borderId="9"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CCCC"/>
      <color rgb="FFFFA197"/>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view="pageLayout" zoomScaleNormal="100" workbookViewId="0">
      <selection activeCell="H14" sqref="H14"/>
    </sheetView>
  </sheetViews>
  <sheetFormatPr defaultRowHeight="14.25" x14ac:dyDescent="0.2"/>
  <cols>
    <col min="1" max="1" width="2.5703125" style="1" customWidth="1"/>
    <col min="2" max="2" width="13.42578125" style="1" customWidth="1"/>
    <col min="3" max="3" width="10.42578125" style="1" customWidth="1"/>
    <col min="4" max="4" width="11.140625" style="1" customWidth="1"/>
    <col min="5" max="5" width="10" style="1" customWidth="1"/>
    <col min="6" max="6" width="10.5703125" style="1" customWidth="1"/>
    <col min="7" max="7" width="11.28515625" style="1" customWidth="1"/>
    <col min="8" max="8" width="10.5703125" style="1" customWidth="1"/>
    <col min="9" max="9" width="10" style="1" customWidth="1"/>
    <col min="10" max="10" width="10.42578125" style="1" customWidth="1"/>
    <col min="11" max="11" width="2.85546875" style="1" customWidth="1"/>
    <col min="12" max="12" width="7.85546875" style="1" customWidth="1"/>
    <col min="13" max="16384" width="9.140625" style="1"/>
  </cols>
  <sheetData>
    <row r="1" spans="1:11" ht="18.75" customHeight="1" x14ac:dyDescent="0.25">
      <c r="A1" s="3"/>
      <c r="B1" s="4" t="s">
        <v>19</v>
      </c>
      <c r="C1" s="60"/>
      <c r="D1" s="60"/>
      <c r="E1" s="60"/>
      <c r="F1" s="60"/>
      <c r="G1" s="60"/>
      <c r="H1" s="4" t="s">
        <v>4</v>
      </c>
      <c r="I1" s="61"/>
      <c r="J1" s="61"/>
      <c r="K1" s="3"/>
    </row>
    <row r="2" spans="1:11" ht="11.25" customHeight="1" x14ac:dyDescent="0.25">
      <c r="B2" s="18"/>
      <c r="C2" s="18"/>
      <c r="D2" s="18"/>
      <c r="E2" s="18"/>
      <c r="F2" s="18"/>
      <c r="G2" s="18"/>
      <c r="H2" s="18"/>
      <c r="I2" s="18"/>
      <c r="J2" s="18"/>
    </row>
    <row r="3" spans="1:11" ht="15.75" x14ac:dyDescent="0.25">
      <c r="A3" s="3"/>
      <c r="B3" s="41"/>
      <c r="C3" s="41"/>
      <c r="D3" s="62" t="s">
        <v>5</v>
      </c>
      <c r="E3" s="62"/>
      <c r="F3" s="62"/>
      <c r="G3" s="61"/>
      <c r="H3" s="61"/>
      <c r="I3" s="18"/>
      <c r="J3" s="18"/>
      <c r="K3" s="3"/>
    </row>
    <row r="4" spans="1:11" ht="12.75" customHeight="1" thickBot="1" x14ac:dyDescent="0.25">
      <c r="A4" s="3"/>
      <c r="B4" s="10"/>
      <c r="C4" s="10"/>
      <c r="D4" s="10"/>
      <c r="E4" s="10"/>
      <c r="F4" s="10"/>
      <c r="G4" s="9"/>
      <c r="H4" s="9"/>
      <c r="K4" s="3"/>
    </row>
    <row r="5" spans="1:11" ht="16.5" thickBot="1" x14ac:dyDescent="0.3">
      <c r="A5" s="3"/>
      <c r="B5" s="63" t="s">
        <v>11</v>
      </c>
      <c r="C5" s="64"/>
      <c r="D5" s="65"/>
      <c r="E5" s="3"/>
      <c r="F5" s="3"/>
      <c r="G5" s="3"/>
      <c r="H5" s="66" t="s">
        <v>12</v>
      </c>
      <c r="I5" s="67"/>
      <c r="J5" s="68"/>
      <c r="K5" s="3"/>
    </row>
    <row r="6" spans="1:11" ht="15" customHeight="1" thickTop="1" x14ac:dyDescent="0.25">
      <c r="A6" s="3"/>
      <c r="B6" s="56" t="s">
        <v>7</v>
      </c>
      <c r="C6" s="57"/>
      <c r="D6" s="26"/>
      <c r="E6" s="3"/>
      <c r="F6" s="3"/>
      <c r="G6" s="3"/>
      <c r="H6" s="56" t="s">
        <v>7</v>
      </c>
      <c r="I6" s="57"/>
      <c r="J6" s="14">
        <f>SUM(I12:I36)</f>
        <v>0</v>
      </c>
      <c r="K6" s="3"/>
    </row>
    <row r="7" spans="1:11" ht="15.75" x14ac:dyDescent="0.25">
      <c r="A7" s="3"/>
      <c r="B7" s="56" t="s">
        <v>8</v>
      </c>
      <c r="C7" s="57"/>
      <c r="D7" s="26"/>
      <c r="E7" s="3"/>
      <c r="F7" s="3"/>
      <c r="G7" s="3"/>
      <c r="H7" s="56" t="s">
        <v>8</v>
      </c>
      <c r="I7" s="57"/>
      <c r="J7" s="15">
        <f>SUM(J12:J36)</f>
        <v>0</v>
      </c>
      <c r="K7" s="3"/>
    </row>
    <row r="8" spans="1:11" ht="16.5" thickBot="1" x14ac:dyDescent="0.3">
      <c r="A8" s="3"/>
      <c r="B8" s="58" t="s">
        <v>13</v>
      </c>
      <c r="C8" s="59"/>
      <c r="D8" s="17" t="e">
        <f>D6/D7</f>
        <v>#DIV/0!</v>
      </c>
      <c r="E8" s="3"/>
      <c r="F8" s="3"/>
      <c r="G8" s="3"/>
      <c r="H8" s="58" t="s">
        <v>13</v>
      </c>
      <c r="I8" s="59"/>
      <c r="J8" s="16" t="e">
        <f>SUM(D6+J6)/SUM(D7+J7)</f>
        <v>#DIV/0!</v>
      </c>
      <c r="K8" s="3"/>
    </row>
    <row r="9" spans="1:11" ht="9" customHeight="1" x14ac:dyDescent="0.2">
      <c r="A9" s="3"/>
      <c r="B9" s="2"/>
      <c r="C9" s="2"/>
      <c r="D9" s="11"/>
      <c r="E9" s="3"/>
      <c r="F9" s="3"/>
      <c r="G9" s="3"/>
      <c r="K9" s="3"/>
    </row>
    <row r="10" spans="1:11" ht="18.75" thickBot="1" x14ac:dyDescent="0.3">
      <c r="B10" s="5"/>
      <c r="C10" s="6"/>
      <c r="D10" s="42" t="s">
        <v>14</v>
      </c>
      <c r="E10" s="43"/>
      <c r="F10" s="43"/>
      <c r="G10" s="43"/>
      <c r="H10" s="43"/>
      <c r="I10" s="3"/>
      <c r="J10" s="3"/>
    </row>
    <row r="11" spans="1:11" ht="29.25" customHeight="1" x14ac:dyDescent="0.2">
      <c r="B11" s="38" t="s">
        <v>10</v>
      </c>
      <c r="C11" s="29" t="s">
        <v>0</v>
      </c>
      <c r="D11" s="34" t="s">
        <v>17</v>
      </c>
      <c r="E11" s="19" t="s">
        <v>9</v>
      </c>
      <c r="F11" s="19" t="s">
        <v>6</v>
      </c>
      <c r="G11" s="19" t="s">
        <v>3</v>
      </c>
      <c r="H11" s="19" t="s">
        <v>16</v>
      </c>
      <c r="I11" s="19" t="s">
        <v>1</v>
      </c>
      <c r="J11" s="20" t="s">
        <v>2</v>
      </c>
    </row>
    <row r="12" spans="1:11" ht="15.75" x14ac:dyDescent="0.25">
      <c r="B12" s="35"/>
      <c r="C12" s="24"/>
      <c r="D12" s="24"/>
      <c r="E12" s="21"/>
      <c r="F12" s="22"/>
      <c r="G12" s="27"/>
      <c r="H12" s="28"/>
      <c r="I12" s="30" t="str">
        <f>IF(AND(H12="",F12="F"),0,
IF(AND(H12="",F12="D"),1*E12,
IF(AND(H12="",F12="C"),2*E12,
IF(AND(H12="",F12="B"),3*E12,
IF(AND(H12="",F12="A"),4*E12,
IF(AND(H12="F",F12="F"),0,
IF(AND(H12="F",F12="D"),1*E12,
IF(AND(H12="F",F12="C"),2*E12,
IF(AND(H12="F",F12="B"),3*E12,
IF(AND(H12="F",F12="A"),4*E12,
IF(AND(H12="D",F12="F"),0,
IF(AND(H12="D",F12="D"),0,
IF(AND(H12="D",F12="C"),1*E12,
IF(AND(H12="D",F12="B"),2*E12,
IF(AND(H12="D",F12="A"),3*E12,
IF(AND(H12="C",F12="F"),0,
IF(AND(H12="C",F12="D"),0,
IF(AND(H12="C",F12="C"),0,
IF(AND(H12="C",F12="B"),1*E12,
IF(AND(H12="C",F12="A"),2*E12,
IF(AND(H12="B",F12="F"),0,
IF(AND(H12="B",F12="D"),0,
IF(AND(H12="B",F12="C"),0,
IF(AND(H12="B",F12="B"),0,
IF(AND(H12="B",F12="A"),1*E12,
IF(AND(H12="A",F12="F"),0,
IF(AND(H12="A",F12="D"),0,
IF(AND(H12="A",F12="C"),0,
IF(AND(H12="A",F12="B"),0,
IF(AND(H12="A",F12="A"),0,""))))))))))))))))))))))))))))))</f>
        <v/>
      </c>
      <c r="J12" s="31" t="str">
        <f t="shared" ref="J12:J36" si="0">IF(G12="Y",0,
IF(G12="N",E12,""))</f>
        <v/>
      </c>
    </row>
    <row r="13" spans="1:11" ht="15.75" x14ac:dyDescent="0.25">
      <c r="B13" s="36"/>
      <c r="C13" s="24"/>
      <c r="D13" s="24"/>
      <c r="E13" s="23"/>
      <c r="F13" s="24"/>
      <c r="G13" s="27"/>
      <c r="H13" s="28"/>
      <c r="I13" s="30" t="str">
        <f t="shared" ref="I13:I35" si="1">IF(AND(H13="",F13="F"),0,
IF(AND(H13="",F13="D"),1*E13,
IF(AND(H13="",F13="C"),2*E13,
IF(AND(H13="",F13="B"),3*E13,
IF(AND(H13="",F13="A"),4*E13,
IF(AND(H13="F",F13="F"),0,
IF(AND(H13="F",F13="D"),1*E13,
IF(AND(H13="F",F13="C"),2*E13,
IF(AND(H13="F",F13="B"),3*E13,
IF(AND(H13="F",F13="A"),4*E13,
IF(AND(H13="D",F13="F"),0,
IF(AND(H13="D",F13="D"),0,
IF(AND(H13="D",F13="C"),1*E13,
IF(AND(H13="D",F13="B"),2*E13,
IF(AND(H13="D",F13="A"),3*E13,
IF(AND(H13="C",F13="F"),0,
IF(AND(H13="C",F13="D"),0,
IF(AND(H13="C",F13="C"),0,
IF(AND(H13="C",F13="B"),1*E13,
IF(AND(H13="C",F13="A"),2*E13,
IF(AND(H13="B",F13="F"),0,
IF(AND(H13="B",F13="D"),0,
IF(AND(H13="B",F13="C"),0,
IF(AND(H13="B",F13="B"),0,
IF(AND(H13="B",F13="A"),1*E13,
IF(AND(H13="A",F13="F"),0,
IF(AND(H13="A",F13="D"),0,
IF(AND(H13="A",F13="C"),0,
IF(AND(H13="A",F13="B"),0,
IF(AND(H13="A",F13="A"),0,""))))))))))))))))))))))))))))))</f>
        <v/>
      </c>
      <c r="J13" s="31" t="str">
        <f t="shared" si="0"/>
        <v/>
      </c>
    </row>
    <row r="14" spans="1:11" ht="15.75" x14ac:dyDescent="0.25">
      <c r="B14" s="36"/>
      <c r="C14" s="24"/>
      <c r="D14" s="24"/>
      <c r="E14" s="23"/>
      <c r="F14" s="24"/>
      <c r="G14" s="27"/>
      <c r="H14" s="28"/>
      <c r="I14" s="30" t="str">
        <f t="shared" si="1"/>
        <v/>
      </c>
      <c r="J14" s="31" t="str">
        <f t="shared" si="0"/>
        <v/>
      </c>
    </row>
    <row r="15" spans="1:11" ht="15.75" x14ac:dyDescent="0.25">
      <c r="B15" s="36"/>
      <c r="C15" s="24"/>
      <c r="D15" s="24"/>
      <c r="E15" s="23"/>
      <c r="F15" s="24"/>
      <c r="G15" s="27"/>
      <c r="H15" s="28"/>
      <c r="I15" s="30" t="str">
        <f t="shared" si="1"/>
        <v/>
      </c>
      <c r="J15" s="31" t="str">
        <f t="shared" si="0"/>
        <v/>
      </c>
    </row>
    <row r="16" spans="1:11" ht="15.75" x14ac:dyDescent="0.25">
      <c r="B16" s="36"/>
      <c r="C16" s="24"/>
      <c r="D16" s="24"/>
      <c r="E16" s="23"/>
      <c r="F16" s="24"/>
      <c r="G16" s="27"/>
      <c r="H16" s="28"/>
      <c r="I16" s="30" t="str">
        <f t="shared" si="1"/>
        <v/>
      </c>
      <c r="J16" s="31" t="str">
        <f t="shared" si="0"/>
        <v/>
      </c>
    </row>
    <row r="17" spans="2:10" ht="15.75" x14ac:dyDescent="0.25">
      <c r="B17" s="36"/>
      <c r="C17" s="24"/>
      <c r="D17" s="24"/>
      <c r="E17" s="23"/>
      <c r="F17" s="24"/>
      <c r="G17" s="27"/>
      <c r="H17" s="28"/>
      <c r="I17" s="30" t="str">
        <f t="shared" si="1"/>
        <v/>
      </c>
      <c r="J17" s="31" t="str">
        <f t="shared" si="0"/>
        <v/>
      </c>
    </row>
    <row r="18" spans="2:10" ht="15.75" x14ac:dyDescent="0.25">
      <c r="B18" s="36"/>
      <c r="C18" s="24"/>
      <c r="D18" s="24"/>
      <c r="E18" s="24"/>
      <c r="F18" s="24"/>
      <c r="G18" s="27"/>
      <c r="H18" s="28"/>
      <c r="I18" s="30" t="str">
        <f t="shared" si="1"/>
        <v/>
      </c>
      <c r="J18" s="31" t="str">
        <f t="shared" si="0"/>
        <v/>
      </c>
    </row>
    <row r="19" spans="2:10" ht="15.75" x14ac:dyDescent="0.25">
      <c r="B19" s="36"/>
      <c r="C19" s="24"/>
      <c r="D19" s="24"/>
      <c r="E19" s="24"/>
      <c r="F19" s="24"/>
      <c r="G19" s="27"/>
      <c r="H19" s="28"/>
      <c r="I19" s="30" t="str">
        <f t="shared" si="1"/>
        <v/>
      </c>
      <c r="J19" s="31" t="str">
        <f t="shared" si="0"/>
        <v/>
      </c>
    </row>
    <row r="20" spans="2:10" ht="15.75" x14ac:dyDescent="0.25">
      <c r="B20" s="36"/>
      <c r="C20" s="24"/>
      <c r="D20" s="24"/>
      <c r="E20" s="24"/>
      <c r="F20" s="24"/>
      <c r="G20" s="27"/>
      <c r="H20" s="28"/>
      <c r="I20" s="30" t="str">
        <f t="shared" si="1"/>
        <v/>
      </c>
      <c r="J20" s="31" t="str">
        <f t="shared" si="0"/>
        <v/>
      </c>
    </row>
    <row r="21" spans="2:10" ht="15.75" x14ac:dyDescent="0.25">
      <c r="B21" s="36"/>
      <c r="C21" s="24"/>
      <c r="D21" s="24"/>
      <c r="E21" s="24"/>
      <c r="F21" s="24"/>
      <c r="G21" s="27"/>
      <c r="H21" s="28"/>
      <c r="I21" s="30" t="str">
        <f t="shared" si="1"/>
        <v/>
      </c>
      <c r="J21" s="31" t="str">
        <f t="shared" si="0"/>
        <v/>
      </c>
    </row>
    <row r="22" spans="2:10" ht="15.75" x14ac:dyDescent="0.25">
      <c r="B22" s="36"/>
      <c r="C22" s="24"/>
      <c r="D22" s="24"/>
      <c r="E22" s="24"/>
      <c r="F22" s="24"/>
      <c r="G22" s="27"/>
      <c r="H22" s="28"/>
      <c r="I22" s="30" t="str">
        <f t="shared" si="1"/>
        <v/>
      </c>
      <c r="J22" s="31" t="str">
        <f t="shared" si="0"/>
        <v/>
      </c>
    </row>
    <row r="23" spans="2:10" ht="15.75" x14ac:dyDescent="0.25">
      <c r="B23" s="36"/>
      <c r="C23" s="24"/>
      <c r="D23" s="24"/>
      <c r="E23" s="24"/>
      <c r="F23" s="24"/>
      <c r="G23" s="27"/>
      <c r="H23" s="28"/>
      <c r="I23" s="30" t="str">
        <f t="shared" si="1"/>
        <v/>
      </c>
      <c r="J23" s="31" t="str">
        <f t="shared" si="0"/>
        <v/>
      </c>
    </row>
    <row r="24" spans="2:10" ht="15.75" x14ac:dyDescent="0.25">
      <c r="B24" s="36"/>
      <c r="C24" s="24"/>
      <c r="D24" s="24"/>
      <c r="E24" s="24"/>
      <c r="F24" s="24"/>
      <c r="G24" s="27"/>
      <c r="H24" s="28"/>
      <c r="I24" s="30" t="str">
        <f t="shared" si="1"/>
        <v/>
      </c>
      <c r="J24" s="31" t="str">
        <f t="shared" si="0"/>
        <v/>
      </c>
    </row>
    <row r="25" spans="2:10" ht="15.75" x14ac:dyDescent="0.25">
      <c r="B25" s="36"/>
      <c r="C25" s="24"/>
      <c r="D25" s="24"/>
      <c r="E25" s="24"/>
      <c r="F25" s="24"/>
      <c r="G25" s="27"/>
      <c r="H25" s="28"/>
      <c r="I25" s="30" t="str">
        <f t="shared" si="1"/>
        <v/>
      </c>
      <c r="J25" s="31" t="str">
        <f t="shared" si="0"/>
        <v/>
      </c>
    </row>
    <row r="26" spans="2:10" ht="15.75" x14ac:dyDescent="0.25">
      <c r="B26" s="36"/>
      <c r="C26" s="24"/>
      <c r="D26" s="24"/>
      <c r="E26" s="24"/>
      <c r="F26" s="24"/>
      <c r="G26" s="27"/>
      <c r="H26" s="28"/>
      <c r="I26" s="30" t="str">
        <f t="shared" si="1"/>
        <v/>
      </c>
      <c r="J26" s="31" t="str">
        <f t="shared" si="0"/>
        <v/>
      </c>
    </row>
    <row r="27" spans="2:10" ht="15.75" x14ac:dyDescent="0.25">
      <c r="B27" s="36"/>
      <c r="C27" s="24"/>
      <c r="D27" s="24"/>
      <c r="E27" s="24"/>
      <c r="F27" s="24"/>
      <c r="G27" s="27"/>
      <c r="H27" s="28"/>
      <c r="I27" s="30" t="str">
        <f t="shared" si="1"/>
        <v/>
      </c>
      <c r="J27" s="31" t="str">
        <f t="shared" si="0"/>
        <v/>
      </c>
    </row>
    <row r="28" spans="2:10" ht="15.75" x14ac:dyDescent="0.25">
      <c r="B28" s="36"/>
      <c r="C28" s="24"/>
      <c r="D28" s="24"/>
      <c r="E28" s="24"/>
      <c r="F28" s="24"/>
      <c r="G28" s="27"/>
      <c r="H28" s="28"/>
      <c r="I28" s="30" t="str">
        <f t="shared" si="1"/>
        <v/>
      </c>
      <c r="J28" s="31" t="str">
        <f t="shared" si="0"/>
        <v/>
      </c>
    </row>
    <row r="29" spans="2:10" ht="15.75" x14ac:dyDescent="0.25">
      <c r="B29" s="36"/>
      <c r="C29" s="24"/>
      <c r="D29" s="24"/>
      <c r="E29" s="24"/>
      <c r="F29" s="24"/>
      <c r="G29" s="27"/>
      <c r="H29" s="28"/>
      <c r="I29" s="30" t="str">
        <f t="shared" si="1"/>
        <v/>
      </c>
      <c r="J29" s="31" t="str">
        <f t="shared" si="0"/>
        <v/>
      </c>
    </row>
    <row r="30" spans="2:10" ht="15.75" x14ac:dyDescent="0.25">
      <c r="B30" s="36"/>
      <c r="C30" s="24"/>
      <c r="D30" s="24"/>
      <c r="E30" s="24"/>
      <c r="F30" s="24"/>
      <c r="G30" s="27"/>
      <c r="H30" s="28"/>
      <c r="I30" s="30" t="str">
        <f t="shared" si="1"/>
        <v/>
      </c>
      <c r="J30" s="31" t="str">
        <f t="shared" si="0"/>
        <v/>
      </c>
    </row>
    <row r="31" spans="2:10" ht="15.75" x14ac:dyDescent="0.25">
      <c r="B31" s="36"/>
      <c r="C31" s="24"/>
      <c r="D31" s="24"/>
      <c r="E31" s="24"/>
      <c r="F31" s="24"/>
      <c r="G31" s="27"/>
      <c r="H31" s="28"/>
      <c r="I31" s="30" t="str">
        <f t="shared" si="1"/>
        <v/>
      </c>
      <c r="J31" s="31" t="str">
        <f t="shared" si="0"/>
        <v/>
      </c>
    </row>
    <row r="32" spans="2:10" ht="15.75" x14ac:dyDescent="0.25">
      <c r="B32" s="36"/>
      <c r="C32" s="24"/>
      <c r="D32" s="24"/>
      <c r="E32" s="24"/>
      <c r="F32" s="24"/>
      <c r="G32" s="27"/>
      <c r="H32" s="28"/>
      <c r="I32" s="30" t="str">
        <f t="shared" si="1"/>
        <v/>
      </c>
      <c r="J32" s="31" t="str">
        <f t="shared" si="0"/>
        <v/>
      </c>
    </row>
    <row r="33" spans="2:10" ht="15.75" x14ac:dyDescent="0.25">
      <c r="B33" s="36"/>
      <c r="C33" s="24"/>
      <c r="D33" s="24"/>
      <c r="E33" s="24"/>
      <c r="F33" s="24"/>
      <c r="G33" s="27"/>
      <c r="H33" s="28"/>
      <c r="I33" s="30" t="str">
        <f t="shared" si="1"/>
        <v/>
      </c>
      <c r="J33" s="31" t="str">
        <f t="shared" si="0"/>
        <v/>
      </c>
    </row>
    <row r="34" spans="2:10" ht="15.75" x14ac:dyDescent="0.25">
      <c r="B34" s="36"/>
      <c r="C34" s="24"/>
      <c r="D34" s="24"/>
      <c r="E34" s="24"/>
      <c r="F34" s="24"/>
      <c r="G34" s="27"/>
      <c r="H34" s="28"/>
      <c r="I34" s="30" t="str">
        <f t="shared" si="1"/>
        <v/>
      </c>
      <c r="J34" s="31" t="str">
        <f t="shared" si="0"/>
        <v/>
      </c>
    </row>
    <row r="35" spans="2:10" ht="15.75" x14ac:dyDescent="0.25">
      <c r="B35" s="36"/>
      <c r="C35" s="24"/>
      <c r="D35" s="24"/>
      <c r="E35" s="24"/>
      <c r="F35" s="24"/>
      <c r="G35" s="27"/>
      <c r="H35" s="28"/>
      <c r="I35" s="30" t="str">
        <f t="shared" si="1"/>
        <v/>
      </c>
      <c r="J35" s="31" t="str">
        <f t="shared" si="0"/>
        <v/>
      </c>
    </row>
    <row r="36" spans="2:10" ht="16.5" thickBot="1" x14ac:dyDescent="0.3">
      <c r="B36" s="37"/>
      <c r="C36" s="25"/>
      <c r="D36" s="25"/>
      <c r="E36" s="25"/>
      <c r="F36" s="25"/>
      <c r="G36" s="39"/>
      <c r="H36" s="40"/>
      <c r="I36" s="32" t="str">
        <f t="shared" ref="I36" si="2">IF(AND(H36="",F36="F"),0,
IF(AND(H36="",F36="D"),1*E36,
IF(AND(H36="",F36="C"),2*E36,
IF(AND(H36="",F36="B"),3*E36,
IF(AND(H36="",F36="A"),4*E36,
IF(AND(H36="F",F36="F"),0,
IF(AND(H36="F",F36="D"),1*E36,
IF(AND(H36="F",F36="C"),2*E36,
IF(AND(H36="F",F36="B"),3*E36,
IF(AND(H36="F",F36="A"),4*E36,
IF(AND(H36="D",F36="F"),0,
IF(AND(H36="D",F36="D"),0,
IF(AND(H36="D",F36="C"),1*E36,
IF(AND(H36="D",F36="B"),2*E36,
IF(AND(H36="D",F36="A"),3*E36,
IF(AND(H36="C",F36="F"),0,
IF(AND(H36="C",F36="D"),0,
IF(AND(H36="C",F36="C"),0,
IF(AND(H36="C",F36="B"),1*E36,
IF(AND(H36="C",F36="A"),2*E36,
IF(AND(H36="B",F36="F"),0,
IF(AND(H36="B",F36="D"),0,
IF(AND(H36="B",F36="C"),0,
IF(AND(H36="B",F36="B"),0,
IF(AND(H36="B",F36="A"),1*E36,
IF(AND(H36="A",F36="F"),0,
IF(AND(H36="A",F36="D"),0,
IF(AND(H36="A",F36="C"),0,
IF(AND(H36="A",F36="B"),0,
IF(AND(H36="A",F36="A"),0,""))))))))))))))))))))))))))))))</f>
        <v/>
      </c>
      <c r="J36" s="33" t="str">
        <f t="shared" si="0"/>
        <v/>
      </c>
    </row>
    <row r="37" spans="2:10" ht="9" customHeight="1" x14ac:dyDescent="0.2">
      <c r="B37" s="7"/>
      <c r="C37" s="8"/>
      <c r="D37" s="8"/>
      <c r="E37" s="7"/>
      <c r="F37" s="7"/>
      <c r="G37" s="7"/>
      <c r="H37" s="8"/>
      <c r="I37" s="12"/>
      <c r="J37" s="13"/>
    </row>
    <row r="38" spans="2:10" ht="15.75" customHeight="1" thickBot="1" x14ac:dyDescent="0.25">
      <c r="B38" s="7"/>
      <c r="C38" s="8"/>
      <c r="D38" s="44" t="s">
        <v>15</v>
      </c>
      <c r="E38" s="44"/>
      <c r="F38" s="44"/>
      <c r="G38" s="44"/>
      <c r="H38" s="44"/>
      <c r="I38" s="12"/>
      <c r="J38" s="13"/>
    </row>
    <row r="39" spans="2:10" ht="15" customHeight="1" x14ac:dyDescent="0.2">
      <c r="B39" s="45"/>
      <c r="C39" s="46"/>
      <c r="D39" s="46"/>
      <c r="E39" s="46"/>
      <c r="F39" s="46"/>
      <c r="G39" s="46"/>
      <c r="H39" s="46"/>
      <c r="I39" s="46"/>
      <c r="J39" s="47"/>
    </row>
    <row r="40" spans="2:10" ht="15" customHeight="1" x14ac:dyDescent="0.2">
      <c r="B40" s="48"/>
      <c r="C40" s="49"/>
      <c r="D40" s="49"/>
      <c r="E40" s="49"/>
      <c r="F40" s="49"/>
      <c r="G40" s="49"/>
      <c r="H40" s="49"/>
      <c r="I40" s="49"/>
      <c r="J40" s="50"/>
    </row>
    <row r="41" spans="2:10" ht="15" customHeight="1" x14ac:dyDescent="0.2">
      <c r="B41" s="48"/>
      <c r="C41" s="49"/>
      <c r="D41" s="49"/>
      <c r="E41" s="49"/>
      <c r="F41" s="49"/>
      <c r="G41" s="49"/>
      <c r="H41" s="49"/>
      <c r="I41" s="49"/>
      <c r="J41" s="50"/>
    </row>
    <row r="42" spans="2:10" ht="15" customHeight="1" x14ac:dyDescent="0.2">
      <c r="B42" s="48"/>
      <c r="C42" s="49"/>
      <c r="D42" s="49"/>
      <c r="E42" s="49"/>
      <c r="F42" s="49"/>
      <c r="G42" s="49"/>
      <c r="H42" s="49"/>
      <c r="I42" s="49"/>
      <c r="J42" s="50"/>
    </row>
    <row r="43" spans="2:10" ht="15" customHeight="1" x14ac:dyDescent="0.2">
      <c r="B43" s="48"/>
      <c r="C43" s="49"/>
      <c r="D43" s="49"/>
      <c r="E43" s="49"/>
      <c r="F43" s="49"/>
      <c r="G43" s="49"/>
      <c r="H43" s="49"/>
      <c r="I43" s="49"/>
      <c r="J43" s="50"/>
    </row>
    <row r="44" spans="2:10" ht="15" customHeight="1" x14ac:dyDescent="0.2">
      <c r="B44" s="48"/>
      <c r="C44" s="49"/>
      <c r="D44" s="49"/>
      <c r="E44" s="49"/>
      <c r="F44" s="49"/>
      <c r="G44" s="49"/>
      <c r="H44" s="49"/>
      <c r="I44" s="49"/>
      <c r="J44" s="50"/>
    </row>
    <row r="45" spans="2:10" ht="15" customHeight="1" thickBot="1" x14ac:dyDescent="0.25">
      <c r="B45" s="51"/>
      <c r="C45" s="52"/>
      <c r="D45" s="52"/>
      <c r="E45" s="52"/>
      <c r="F45" s="52"/>
      <c r="G45" s="52"/>
      <c r="H45" s="52"/>
      <c r="I45" s="52"/>
      <c r="J45" s="53"/>
    </row>
    <row r="46" spans="2:10" ht="12.75" customHeight="1" x14ac:dyDescent="0.2">
      <c r="B46" s="3"/>
      <c r="C46" s="3"/>
      <c r="I46" s="3"/>
      <c r="J46" s="3"/>
    </row>
    <row r="47" spans="2:10" x14ac:dyDescent="0.2">
      <c r="D47" s="54" t="s">
        <v>18</v>
      </c>
      <c r="E47" s="55"/>
      <c r="F47" s="55"/>
      <c r="G47" s="55"/>
      <c r="H47" s="55"/>
    </row>
  </sheetData>
  <sheetProtection algorithmName="SHA-512" hashValue="44/80e0JoxGeuHDdH1+UskqrFIJmAsl6qFBaYMNFB6LU8SDDj0Xv1KEhyDx0V8alvCAxGVEDZOlunPBSbDOM7w==" saltValue="eZO02lf1kjUSpYwfwRm7rw==" spinCount="100000" sheet="1" objects="1" scenarios="1" selectLockedCells="1"/>
  <mergeCells count="16">
    <mergeCell ref="C1:G1"/>
    <mergeCell ref="I1:J1"/>
    <mergeCell ref="D3:F3"/>
    <mergeCell ref="G3:H3"/>
    <mergeCell ref="B5:D5"/>
    <mergeCell ref="H5:J5"/>
    <mergeCell ref="D10:H10"/>
    <mergeCell ref="D38:H38"/>
    <mergeCell ref="B39:J45"/>
    <mergeCell ref="D47:H47"/>
    <mergeCell ref="B6:C6"/>
    <mergeCell ref="H6:I6"/>
    <mergeCell ref="B7:C7"/>
    <mergeCell ref="H7:I7"/>
    <mergeCell ref="B8:C8"/>
    <mergeCell ref="H8:I8"/>
  </mergeCells>
  <dataValidations count="5">
    <dataValidation type="list" allowBlank="1" showInputMessage="1" showErrorMessage="1" sqref="H12:H36">
      <formula1>"A,B,C,D,F"</formula1>
    </dataValidation>
    <dataValidation type="textLength" operator="equal" allowBlank="1" showInputMessage="1" showErrorMessage="1" sqref="I1:J1">
      <formula1>9</formula1>
    </dataValidation>
    <dataValidation type="list" allowBlank="1" showInputMessage="1" showErrorMessage="1" sqref="G3:H4">
      <formula1>"Good Standing, Warning, Suspension, Probation"</formula1>
    </dataValidation>
    <dataValidation type="list" allowBlank="1" showInputMessage="1" showErrorMessage="1" sqref="B12:B36">
      <formula1>"Fall 2018, WM 2018, Spring 2019, MM 2019, SSI 2019, SSII 2019, Fall 2019, WM 2019, Spring 2020, MM 2020, SSI 2020, SSII 2020, Fall 2020, WM 2020, Spring 2021, MM 2021, SSI 2021, SSII 2021"</formula1>
    </dataValidation>
    <dataValidation type="list" showInputMessage="1" showErrorMessage="1" sqref="G12:G36">
      <formula1>"Y, N"</formula1>
    </dataValidation>
  </dataValidations>
  <pageMargins left="0.25" right="0.25" top="0.75" bottom="0.33333333300000001" header="0.3" footer="0.3"/>
  <pageSetup orientation="portrait" r:id="rId1"/>
  <headerFooter>
    <oddHeader xml:space="preserve">&amp;C&amp;"Bookman Old Style,Italic"&amp;24My Academic Plan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GPA Repeat Calculator</vt:lpstr>
    </vt:vector>
  </TitlesOfParts>
  <Company>Laredo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Lopez</dc:creator>
  <cp:lastModifiedBy>Andrea Lopez</cp:lastModifiedBy>
  <cp:lastPrinted>2018-09-11T19:27:59Z</cp:lastPrinted>
  <dcterms:created xsi:type="dcterms:W3CDTF">2018-09-10T15:26:10Z</dcterms:created>
  <dcterms:modified xsi:type="dcterms:W3CDTF">2018-09-24T14:24:17Z</dcterms:modified>
</cp:coreProperties>
</file>